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Ivana\Desktop\TRASPARENZA\"/>
    </mc:Choice>
  </mc:AlternateContent>
  <xr:revisionPtr revIDLastSave="0" documentId="13_ncr:1_{6E0B20A1-FBEF-45C1-89DD-B2E252C53B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nnità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 s="1"/>
  <c r="F14" i="1" s="1"/>
  <c r="D13" i="1"/>
  <c r="E13" i="1" s="1"/>
  <c r="F13" i="1" s="1"/>
  <c r="D12" i="1"/>
  <c r="E12" i="1" s="1"/>
  <c r="F12" i="1" l="1"/>
  <c r="F15" i="1" s="1"/>
  <c r="E15" i="1"/>
</calcChain>
</file>

<file path=xl/sharedStrings.xml><?xml version="1.0" encoding="utf-8"?>
<sst xmlns="http://schemas.openxmlformats.org/spreadsheetml/2006/main" count="32" uniqueCount="30">
  <si>
    <t>Comune di Sporminore - indennità amministratori 2026</t>
  </si>
  <si>
    <t>D.P.Reg. 22 gennaio 2026, n. 4 - applicazione dal 01/01/2026</t>
  </si>
  <si>
    <t>Comune</t>
  </si>
  <si>
    <t>Sporminore</t>
  </si>
  <si>
    <t>Popolazione al 31/12/2023</t>
  </si>
  <si>
    <t>Fascia</t>
  </si>
  <si>
    <t>Livello</t>
  </si>
  <si>
    <t>Inferiore</t>
  </si>
  <si>
    <t>Indennità mensile sindaco da Tabella A</t>
  </si>
  <si>
    <t>Carica</t>
  </si>
  <si>
    <t>N. soggetti</t>
  </si>
  <si>
    <t>% su indennità Sindaco</t>
  </si>
  <si>
    <t>Indennità mensile unitaria</t>
  </si>
  <si>
    <t>Totale mensile</t>
  </si>
  <si>
    <t>Totale annuo (12 mesi)</t>
  </si>
  <si>
    <t>Riferimento tabellare</t>
  </si>
  <si>
    <t>Fonte</t>
  </si>
  <si>
    <t>Tabella A - riga Sporminore</t>
  </si>
  <si>
    <t>https://www.regione.taa.it/content/download/49530/3718084/file/r_2026_4_it.pdf</t>
  </si>
  <si>
    <t>Tabella C - Comuni TN da 501 a 2.000 abitanti</t>
  </si>
  <si>
    <t>Tabella E - Comuni TN da 501 a 2.000 abitanti</t>
  </si>
  <si>
    <t>TOTALE</t>
  </si>
  <si>
    <t>Note</t>
  </si>
  <si>
    <t>Gli importi sono mensili lordi tabellari, salvo diversa disciplina fiscale/previdenziale applicabile in sede di liquidazione.</t>
  </si>
  <si>
    <t>Per Sporminore: popolazione 718, fascia 2, livello inferiore; indennità mensile Sindaco € 2.652,00.</t>
  </si>
  <si>
    <t>Vicesindaco: 40% dell’indennità del Sindaco; Assessori: 30% dell’indennità del Sindaco.</t>
  </si>
  <si>
    <t>Fonte: D.P.Reg. 22 gennaio 2026, n. 4, Tabelle A, C ed E.</t>
  </si>
  <si>
    <t>Sindaco - Giovannini Diego</t>
  </si>
  <si>
    <t>Vicesindaco - Costa Patrizio</t>
  </si>
  <si>
    <t>Assessore - Dissegna Elisa e Bonetti Beniamino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</si>
</sst>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6">
    <font>
      <sz val="11"/>
      <name val="Carlito"/>
    </font>
    <font>
      <b/>
      <sz val="14"/>
      <color rgb="FFFFFFFF"/>
      <name val="Carlito"/>
    </font>
    <font>
      <i/>
      <sz val="11"/>
      <color rgb="FF1F4E78"/>
      <name val="Carlito"/>
    </font>
    <font>
      <b/>
      <sz val="11"/>
      <name val="Carlito"/>
    </font>
    <font>
      <b/>
      <sz val="11"/>
      <color rgb="FFFFFFFF"/>
      <name val="Carlito"/>
    </font>
    <font>
      <sz val="11"/>
      <name val="Carlito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FF2CC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3" fillId="4" borderId="1" xfId="1" applyFont="1" applyFill="1" applyBorder="1"/>
    <xf numFmtId="0" fontId="0" fillId="0" borderId="2" xfId="1" applyFont="1" applyBorder="1"/>
    <xf numFmtId="164" fontId="0" fillId="0" borderId="2" xfId="1" applyNumberFormat="1" applyFont="1" applyBorder="1"/>
    <xf numFmtId="0" fontId="4" fillId="2" borderId="0" xfId="1" applyFont="1" applyFill="1" applyAlignment="1">
      <alignment horizontal="center" vertical="center" wrapText="1"/>
    </xf>
    <xf numFmtId="0" fontId="0" fillId="0" borderId="3" xfId="1" applyFont="1" applyBorder="1" applyAlignment="1">
      <alignment wrapText="1"/>
    </xf>
    <xf numFmtId="1" fontId="0" fillId="0" borderId="4" xfId="1" applyNumberFormat="1" applyFont="1" applyBorder="1" applyAlignment="1">
      <alignment wrapText="1"/>
    </xf>
    <xf numFmtId="9" fontId="0" fillId="0" borderId="4" xfId="1" applyNumberFormat="1" applyFont="1" applyBorder="1" applyAlignment="1">
      <alignment wrapText="1"/>
    </xf>
    <xf numFmtId="164" fontId="0" fillId="0" borderId="4" xfId="1" applyNumberFormat="1" applyFont="1" applyBorder="1" applyAlignment="1">
      <alignment wrapText="1"/>
    </xf>
    <xf numFmtId="0" fontId="0" fillId="0" borderId="4" xfId="1" applyFont="1" applyBorder="1" applyAlignment="1">
      <alignment wrapText="1"/>
    </xf>
    <xf numFmtId="0" fontId="0" fillId="0" borderId="5" xfId="1" applyFont="1" applyBorder="1" applyAlignment="1">
      <alignment wrapText="1"/>
    </xf>
    <xf numFmtId="0" fontId="0" fillId="0" borderId="6" xfId="1" applyFont="1" applyBorder="1" applyAlignment="1">
      <alignment wrapText="1"/>
    </xf>
    <xf numFmtId="1" fontId="0" fillId="0" borderId="7" xfId="1" applyNumberFormat="1" applyFont="1" applyBorder="1" applyAlignment="1">
      <alignment wrapText="1"/>
    </xf>
    <xf numFmtId="9" fontId="0" fillId="0" borderId="7" xfId="1" applyNumberFormat="1" applyFont="1" applyBorder="1" applyAlignment="1">
      <alignment wrapText="1"/>
    </xf>
    <xf numFmtId="164" fontId="0" fillId="0" borderId="7" xfId="1" applyNumberFormat="1" applyFont="1" applyBorder="1" applyAlignment="1">
      <alignment wrapText="1"/>
    </xf>
    <xf numFmtId="0" fontId="0" fillId="0" borderId="7" xfId="1" applyFont="1" applyBorder="1" applyAlignment="1">
      <alignment wrapText="1"/>
    </xf>
    <xf numFmtId="0" fontId="0" fillId="0" borderId="8" xfId="1" applyFont="1" applyBorder="1" applyAlignment="1">
      <alignment wrapText="1"/>
    </xf>
    <xf numFmtId="0" fontId="3" fillId="5" borderId="9" xfId="1" applyFont="1" applyFill="1" applyBorder="1" applyAlignment="1">
      <alignment wrapText="1"/>
    </xf>
    <xf numFmtId="0" fontId="3" fillId="5" borderId="10" xfId="1" applyFont="1" applyFill="1" applyBorder="1" applyAlignment="1">
      <alignment wrapText="1"/>
    </xf>
    <xf numFmtId="164" fontId="3" fillId="5" borderId="10" xfId="1" applyNumberFormat="1" applyFont="1" applyFill="1" applyBorder="1" applyAlignment="1">
      <alignment wrapText="1"/>
    </xf>
    <xf numFmtId="0" fontId="3" fillId="5" borderId="11" xfId="1" applyFont="1" applyFill="1" applyBorder="1" applyAlignment="1">
      <alignment wrapText="1"/>
    </xf>
    <xf numFmtId="0" fontId="0" fillId="0" borderId="0" xfId="1" applyFont="1" applyAlignment="1">
      <alignment wrapText="1"/>
    </xf>
    <xf numFmtId="0" fontId="0" fillId="0" borderId="12" xfId="1" applyFont="1" applyBorder="1" applyAlignment="1">
      <alignment wrapText="1"/>
    </xf>
    <xf numFmtId="0" fontId="0" fillId="0" borderId="13" xfId="1" applyFont="1" applyBorder="1" applyAlignment="1">
      <alignment wrapText="1"/>
    </xf>
    <xf numFmtId="0" fontId="0" fillId="0" borderId="14" xfId="1" applyFont="1" applyBorder="1" applyAlignment="1">
      <alignment wrapText="1"/>
    </xf>
    <xf numFmtId="0" fontId="1" fillId="2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/>
    </xf>
    <xf numFmtId="0" fontId="4" fillId="2" borderId="0" xfId="1" applyFont="1" applyFill="1" applyAlignment="1">
      <alignment wrapText="1"/>
    </xf>
  </cellXfs>
  <cellStyles count="2">
    <cellStyle name="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dennitaSporminore" displayName="IndennitaSporminore" ref="A11:H15">
  <tableColumns count="8">
    <tableColumn id="1" xr3:uid="{00000000-0010-0000-0000-000001000000}" name="Carica"/>
    <tableColumn id="2" xr3:uid="{00000000-0010-0000-0000-000002000000}" name="N. soggetti"/>
    <tableColumn id="3" xr3:uid="{00000000-0010-0000-0000-000003000000}" name="% su indennità Sindaco"/>
    <tableColumn id="4" xr3:uid="{00000000-0010-0000-0000-000004000000}" name="Indennità mensile unitaria"/>
    <tableColumn id="5" xr3:uid="{00000000-0010-0000-0000-000005000000}" name="Totale mensile"/>
    <tableColumn id="6" xr3:uid="{00000000-0010-0000-0000-000006000000}" name="Totale annuo (12 mesi)"/>
    <tableColumn id="7" xr3:uid="{00000000-0010-0000-0000-000007000000}" name="Riferimento tabellare"/>
    <tableColumn id="8" xr3:uid="{00000000-0010-0000-0000-000008000000}" name="Fon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zoomScale="70" zoomScaleNormal="70" workbookViewId="0">
      <selection activeCell="A15" sqref="A15"/>
    </sheetView>
  </sheetViews>
  <sheetFormatPr defaultRowHeight="14.25"/>
  <cols>
    <col min="1" max="1" width="120" customWidth="1"/>
    <col min="2" max="2" width="12" customWidth="1"/>
    <col min="3" max="3" width="18" customWidth="1"/>
    <col min="4" max="4" width="20" customWidth="1"/>
    <col min="5" max="5" width="17" customWidth="1"/>
    <col min="6" max="6" width="20" customWidth="1"/>
    <col min="7" max="7" width="35" customWidth="1"/>
    <col min="8" max="8" width="45" customWidth="1"/>
  </cols>
  <sheetData>
    <row r="1" spans="1:8" ht="26.1" customHeight="1">
      <c r="A1" s="25" t="s">
        <v>0</v>
      </c>
      <c r="B1" s="25"/>
      <c r="C1" s="25"/>
      <c r="D1" s="25"/>
      <c r="E1" s="25"/>
      <c r="F1" s="25"/>
      <c r="G1" s="25"/>
      <c r="H1" s="25"/>
    </row>
    <row r="2" spans="1:8">
      <c r="A2" s="26" t="s">
        <v>1</v>
      </c>
      <c r="B2" s="26"/>
      <c r="C2" s="26"/>
      <c r="D2" s="26"/>
      <c r="E2" s="26"/>
      <c r="F2" s="26"/>
      <c r="G2" s="26"/>
      <c r="H2" s="26"/>
    </row>
    <row r="4" spans="1:8" ht="15">
      <c r="A4" s="1" t="s">
        <v>2</v>
      </c>
      <c r="B4" s="2" t="s">
        <v>3</v>
      </c>
    </row>
    <row r="5" spans="1:8" ht="15">
      <c r="A5" s="1" t="s">
        <v>4</v>
      </c>
      <c r="B5" s="2">
        <v>718</v>
      </c>
    </row>
    <row r="6" spans="1:8" ht="15">
      <c r="A6" s="1" t="s">
        <v>5</v>
      </c>
      <c r="B6" s="2">
        <v>2</v>
      </c>
    </row>
    <row r="7" spans="1:8" ht="15">
      <c r="A7" s="1" t="s">
        <v>6</v>
      </c>
      <c r="B7" s="2" t="s">
        <v>7</v>
      </c>
    </row>
    <row r="8" spans="1:8" ht="15">
      <c r="A8" s="1" t="s">
        <v>8</v>
      </c>
      <c r="B8" s="3">
        <v>2652</v>
      </c>
    </row>
    <row r="11" spans="1:8" ht="33.950000000000003" customHeight="1">
      <c r="A11" s="4" t="s">
        <v>9</v>
      </c>
      <c r="B11" s="4" t="s">
        <v>10</v>
      </c>
      <c r="C11" s="4" t="s">
        <v>11</v>
      </c>
      <c r="D11" s="4" t="s">
        <v>12</v>
      </c>
      <c r="E11" s="4" t="s">
        <v>13</v>
      </c>
      <c r="F11" s="4" t="s">
        <v>14</v>
      </c>
      <c r="G11" s="4" t="s">
        <v>15</v>
      </c>
      <c r="H11" s="4" t="s">
        <v>16</v>
      </c>
    </row>
    <row r="12" spans="1:8" ht="28.5">
      <c r="A12" s="5" t="s">
        <v>27</v>
      </c>
      <c r="B12" s="6">
        <v>1</v>
      </c>
      <c r="C12" s="7">
        <v>1</v>
      </c>
      <c r="D12" s="8">
        <f>$B$8*C12</f>
        <v>2652</v>
      </c>
      <c r="E12" s="8">
        <f>B12*D12</f>
        <v>2652</v>
      </c>
      <c r="F12" s="8">
        <f>E12*12</f>
        <v>31824</v>
      </c>
      <c r="G12" s="9" t="s">
        <v>17</v>
      </c>
      <c r="H12" s="10" t="s">
        <v>18</v>
      </c>
    </row>
    <row r="13" spans="1:8" ht="28.5">
      <c r="A13" s="11" t="s">
        <v>28</v>
      </c>
      <c r="B13" s="12">
        <v>1</v>
      </c>
      <c r="C13" s="13">
        <v>0.4</v>
      </c>
      <c r="D13" s="14">
        <f>$B$8*C13</f>
        <v>1060.8</v>
      </c>
      <c r="E13" s="14">
        <f>B13*D13</f>
        <v>1060.8</v>
      </c>
      <c r="F13" s="14">
        <f>E13*12</f>
        <v>12729.599999999999</v>
      </c>
      <c r="G13" s="15" t="s">
        <v>19</v>
      </c>
      <c r="H13" s="16" t="s">
        <v>18</v>
      </c>
    </row>
    <row r="14" spans="1:8" ht="28.5">
      <c r="A14" s="11" t="s">
        <v>29</v>
      </c>
      <c r="B14" s="12">
        <v>2</v>
      </c>
      <c r="C14" s="13">
        <v>0.3</v>
      </c>
      <c r="D14" s="14">
        <f>$B$8*C14</f>
        <v>795.6</v>
      </c>
      <c r="E14" s="14">
        <f>B14*D14</f>
        <v>1591.2</v>
      </c>
      <c r="F14" s="14">
        <f>E14*12</f>
        <v>19094.400000000001</v>
      </c>
      <c r="G14" s="15" t="s">
        <v>20</v>
      </c>
      <c r="H14" s="16" t="s">
        <v>18</v>
      </c>
    </row>
    <row r="15" spans="1:8" ht="15">
      <c r="A15" s="17" t="s">
        <v>21</v>
      </c>
      <c r="B15" s="18"/>
      <c r="C15" s="18"/>
      <c r="D15" s="19"/>
      <c r="E15" s="19">
        <f>SUM(E12:E14)</f>
        <v>5304</v>
      </c>
      <c r="F15" s="19">
        <f>SUM(F12:F14)</f>
        <v>63648</v>
      </c>
      <c r="G15" s="18"/>
      <c r="H15" s="20"/>
    </row>
    <row r="16" spans="1:8">
      <c r="A16" s="21"/>
      <c r="B16" s="21"/>
      <c r="C16" s="21"/>
      <c r="D16" s="21"/>
      <c r="E16" s="21"/>
      <c r="F16" s="21"/>
      <c r="G16" s="21"/>
      <c r="H16" s="21"/>
    </row>
    <row r="17" spans="1:8">
      <c r="A17" s="21"/>
      <c r="B17" s="21"/>
      <c r="C17" s="21"/>
      <c r="D17" s="21"/>
      <c r="E17" s="21"/>
      <c r="F17" s="21"/>
      <c r="G17" s="21"/>
      <c r="H17" s="21"/>
    </row>
    <row r="18" spans="1:8" ht="15">
      <c r="A18" s="27" t="s">
        <v>22</v>
      </c>
      <c r="B18" s="27"/>
      <c r="C18" s="27"/>
      <c r="D18" s="27"/>
      <c r="E18" s="27"/>
      <c r="F18" s="27"/>
      <c r="G18" s="27"/>
      <c r="H18" s="27"/>
    </row>
    <row r="19" spans="1:8">
      <c r="A19" s="22" t="s">
        <v>23</v>
      </c>
      <c r="B19" s="21"/>
      <c r="C19" s="21"/>
      <c r="D19" s="21"/>
      <c r="E19" s="21"/>
      <c r="F19" s="21"/>
      <c r="G19" s="21"/>
      <c r="H19" s="21"/>
    </row>
    <row r="20" spans="1:8">
      <c r="A20" s="23" t="s">
        <v>24</v>
      </c>
      <c r="B20" s="21"/>
      <c r="C20" s="21"/>
      <c r="D20" s="21"/>
      <c r="E20" s="21"/>
      <c r="F20" s="21"/>
      <c r="G20" s="21"/>
      <c r="H20" s="21"/>
    </row>
    <row r="21" spans="1:8">
      <c r="A21" s="23" t="s">
        <v>25</v>
      </c>
      <c r="B21" s="21"/>
      <c r="C21" s="21"/>
      <c r="D21" s="21"/>
      <c r="E21" s="21"/>
      <c r="F21" s="21"/>
      <c r="G21" s="21"/>
      <c r="H21" s="21"/>
    </row>
    <row r="22" spans="1:8">
      <c r="A22" s="24" t="s">
        <v>26</v>
      </c>
      <c r="B22" s="21"/>
      <c r="C22" s="21"/>
      <c r="D22" s="21"/>
      <c r="E22" s="21"/>
      <c r="F22" s="21"/>
      <c r="G22" s="21"/>
      <c r="H22" s="21"/>
    </row>
  </sheetData>
  <mergeCells count="3">
    <mergeCell ref="A1:H1"/>
    <mergeCell ref="A2:H2"/>
    <mergeCell ref="A18:H18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Indennità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Ivana Battaini - Segretario - Comune di Sporminore</cp:lastModifiedBy>
  <dcterms:modified xsi:type="dcterms:W3CDTF">2026-06-23T14:08:06Z</dcterms:modified>
</cp:coreProperties>
</file>